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IC-HLRN\Projects\2. Closed\Counting Costs\EvIA pub\"/>
    </mc:Choice>
  </mc:AlternateContent>
  <xr:revisionPtr revIDLastSave="0" documentId="8_{3527923E-CBA6-4DC8-B2B0-AB6016C153CA}" xr6:coauthVersionLast="38" xr6:coauthVersionMax="38" xr10:uidLastSave="{00000000-0000-0000-0000-000000000000}"/>
  <bookViews>
    <workbookView xWindow="0" yWindow="0" windowWidth="20480" windowHeight="7600" xr2:uid="{8FEFAD01-57A2-47B8-BF42-7713B48EC48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 l="1"/>
  <c r="E47" i="1" s="1"/>
  <c r="E44" i="1"/>
  <c r="E40" i="1"/>
  <c r="E35" i="1"/>
  <c r="E19" i="1"/>
  <c r="E12" i="1"/>
  <c r="E45" i="1"/>
  <c r="E43" i="1"/>
  <c r="E42" i="1"/>
  <c r="E41" i="1"/>
  <c r="E39" i="1"/>
  <c r="E38" i="1"/>
  <c r="E37" i="1"/>
  <c r="E3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<sst xmlns="http://schemas.openxmlformats.org/spreadsheetml/2006/main" count="54" uniqueCount="54">
  <si>
    <t>HLRN Housing and Land Rights Inventory Form</t>
  </si>
  <si>
    <t>867 Landlord Lane, Unit 8</t>
  </si>
  <si>
    <t>Yourtown IN Paisia</t>
  </si>
  <si>
    <t>Description of Item</t>
  </si>
  <si>
    <t>Cost per unit</t>
  </si>
  <si>
    <t>Replacement value</t>
  </si>
  <si>
    <t>TV</t>
  </si>
  <si>
    <t>Total</t>
  </si>
  <si>
    <t>Number of units</t>
  </si>
  <si>
    <t>Tools and Equipment Inventory</t>
  </si>
  <si>
    <t>Location</t>
  </si>
  <si>
    <t>Workshop</t>
  </si>
  <si>
    <t>Warehouse/ godown</t>
  </si>
  <si>
    <t>Field</t>
  </si>
  <si>
    <t>Barn</t>
  </si>
  <si>
    <t>Generator</t>
  </si>
  <si>
    <t>Lathe</t>
  </si>
  <si>
    <t>Drill</t>
  </si>
  <si>
    <t>Tools (assorted)</t>
  </si>
  <si>
    <t>Jigsaw</t>
  </si>
  <si>
    <t>Welding gun</t>
  </si>
  <si>
    <t>Piping</t>
  </si>
  <si>
    <t>Safety helmet</t>
  </si>
  <si>
    <t>Spare parts</t>
  </si>
  <si>
    <t>Spare generator</t>
  </si>
  <si>
    <t>Skill saw</t>
  </si>
  <si>
    <t>Socket set</t>
  </si>
  <si>
    <t>Air conditioner</t>
  </si>
  <si>
    <t>Lumber</t>
  </si>
  <si>
    <t>Nails</t>
  </si>
  <si>
    <t>Saw horses</t>
  </si>
  <si>
    <t>Light fixtures</t>
  </si>
  <si>
    <t>Exhaust pipe</t>
  </si>
  <si>
    <t>Spare tire</t>
  </si>
  <si>
    <t>Storage boxes</t>
  </si>
  <si>
    <t>Shovel</t>
  </si>
  <si>
    <t>Snow shovel</t>
  </si>
  <si>
    <t>Rake</t>
  </si>
  <si>
    <t>Hoe</t>
  </si>
  <si>
    <t>Bridle</t>
  </si>
  <si>
    <t>Hedge trimmer</t>
  </si>
  <si>
    <t>Wagon</t>
  </si>
  <si>
    <t>Olive press</t>
  </si>
  <si>
    <t>Tractor</t>
  </si>
  <si>
    <t>Irrigation pipes</t>
  </si>
  <si>
    <t>Greenhouse</t>
  </si>
  <si>
    <t>Generator and fuel</t>
  </si>
  <si>
    <t>Fuel (liters)</t>
  </si>
  <si>
    <t>Whip</t>
  </si>
  <si>
    <t>Loader</t>
  </si>
  <si>
    <t>Paint spraygun</t>
  </si>
  <si>
    <t>Harvesting sacks</t>
  </si>
  <si>
    <t>Irrigation water pump</t>
  </si>
  <si>
    <t>Paddy rice thresher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</si>
</sst>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168" fontId="4" fillId="0" borderId="12" xfId="0" applyNumberFormat="1" applyFont="1" applyBorder="1" applyAlignment="1">
      <alignment horizontal="right" vertical="center" wrapText="1"/>
    </xf>
    <xf numFmtId="168" fontId="0" fillId="0" borderId="0" xfId="0" applyNumberFormat="1" applyAlignment="1">
      <alignment vertical="center"/>
    </xf>
    <xf numFmtId="168" fontId="4" fillId="0" borderId="9" xfId="0" applyNumberFormat="1" applyFont="1" applyBorder="1" applyAlignment="1">
      <alignment horizontal="right" vertical="center" wrapText="1"/>
    </xf>
    <xf numFmtId="168" fontId="4" fillId="0" borderId="1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168" fontId="5" fillId="0" borderId="18" xfId="0" applyNumberFormat="1" applyFont="1" applyBorder="1" applyAlignment="1">
      <alignment horizontal="right" vertical="center" wrapText="1"/>
    </xf>
    <xf numFmtId="168" fontId="5" fillId="0" borderId="19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6350</xdr:rowOff>
    </xdr:from>
    <xdr:to>
      <xdr:col>2</xdr:col>
      <xdr:colOff>209550</xdr:colOff>
      <xdr:row>0</xdr:row>
      <xdr:rowOff>1219199</xdr:rowOff>
    </xdr:to>
    <xdr:pic>
      <xdr:nvPicPr>
        <xdr:cNvPr id="3" name="Picture 2" descr="HIC-HLRN_logo">
          <a:extLst>
            <a:ext uri="{FF2B5EF4-FFF2-40B4-BE49-F238E27FC236}">
              <a16:creationId xmlns:a16="http://schemas.microsoft.com/office/drawing/2014/main" id="{1FFC0657-DFBE-4553-BFEF-127F78C9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0" y="6350"/>
          <a:ext cx="1739900" cy="121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F114F-E9B3-4D6A-A842-F33D5A8F8B67}">
  <dimension ref="A1:E48"/>
  <sheetViews>
    <sheetView tabSelected="1" workbookViewId="0">
      <selection activeCell="H53" sqref="H53"/>
    </sheetView>
  </sheetViews>
  <sheetFormatPr defaultRowHeight="14.5" x14ac:dyDescent="0.35"/>
  <cols>
    <col min="1" max="1" width="17.08984375" style="23" customWidth="1"/>
    <col min="2" max="2" width="29.54296875" style="23" customWidth="1"/>
    <col min="3" max="3" width="8.7265625" style="23"/>
    <col min="4" max="4" width="11.54296875" style="25" bestFit="1" customWidth="1"/>
    <col min="5" max="5" width="11.90625" style="25" customWidth="1"/>
    <col min="6" max="16384" width="8.7265625" style="23"/>
  </cols>
  <sheetData>
    <row r="1" spans="1:5" ht="98.5" customHeight="1" thickBot="1" x14ac:dyDescent="0.4">
      <c r="A1" s="20"/>
      <c r="B1" s="21"/>
      <c r="C1" s="21"/>
      <c r="D1" s="21"/>
      <c r="E1" s="22"/>
    </row>
    <row r="2" spans="1:5" ht="20" customHeight="1" thickTop="1" x14ac:dyDescent="0.35">
      <c r="A2" s="5" t="s">
        <v>0</v>
      </c>
      <c r="B2" s="6"/>
      <c r="C2" s="6"/>
      <c r="D2" s="6"/>
      <c r="E2" s="7"/>
    </row>
    <row r="3" spans="1:5" ht="20" customHeight="1" thickBot="1" x14ac:dyDescent="0.4">
      <c r="A3" s="8" t="s">
        <v>9</v>
      </c>
      <c r="B3" s="9"/>
      <c r="C3" s="9"/>
      <c r="D3" s="9"/>
      <c r="E3" s="10"/>
    </row>
    <row r="4" spans="1:5" ht="15" thickTop="1" x14ac:dyDescent="0.35">
      <c r="A4" s="12" t="s">
        <v>1</v>
      </c>
      <c r="B4" s="13"/>
      <c r="C4" s="13"/>
      <c r="D4" s="13"/>
      <c r="E4" s="14"/>
    </row>
    <row r="5" spans="1:5" ht="15" thickBot="1" x14ac:dyDescent="0.4">
      <c r="A5" s="11" t="s">
        <v>2</v>
      </c>
      <c r="B5" s="15"/>
      <c r="C5" s="15"/>
      <c r="D5" s="15"/>
      <c r="E5" s="16"/>
    </row>
    <row r="6" spans="1:5" s="35" customFormat="1" ht="40" thickTop="1" thickBot="1" x14ac:dyDescent="0.4">
      <c r="A6" s="30" t="s">
        <v>10</v>
      </c>
      <c r="B6" s="31" t="s">
        <v>3</v>
      </c>
      <c r="C6" s="31" t="s">
        <v>8</v>
      </c>
      <c r="D6" s="32" t="s">
        <v>4</v>
      </c>
      <c r="E6" s="33" t="s">
        <v>5</v>
      </c>
    </row>
    <row r="7" spans="1:5" ht="15.5" thickTop="1" thickBot="1" x14ac:dyDescent="0.4">
      <c r="A7" s="18" t="s">
        <v>11</v>
      </c>
      <c r="B7" s="2" t="s">
        <v>15</v>
      </c>
      <c r="C7" s="3">
        <v>1</v>
      </c>
      <c r="D7" s="24">
        <v>400</v>
      </c>
      <c r="E7" s="24">
        <f>SUM(C7*D7)</f>
        <v>400</v>
      </c>
    </row>
    <row r="8" spans="1:5" ht="15" thickBot="1" x14ac:dyDescent="0.4">
      <c r="A8" s="17"/>
      <c r="B8" s="2" t="s">
        <v>16</v>
      </c>
      <c r="C8" s="3">
        <v>1</v>
      </c>
      <c r="D8" s="24">
        <v>1200</v>
      </c>
      <c r="E8" s="24">
        <f t="shared" ref="E8:E46" si="0">SUM(C8*D8)</f>
        <v>1200</v>
      </c>
    </row>
    <row r="9" spans="1:5" ht="15" thickBot="1" x14ac:dyDescent="0.4">
      <c r="A9" s="17"/>
      <c r="B9" s="2" t="s">
        <v>17</v>
      </c>
      <c r="C9" s="3">
        <v>1</v>
      </c>
      <c r="D9" s="24">
        <v>189</v>
      </c>
      <c r="E9" s="24">
        <f t="shared" si="0"/>
        <v>189</v>
      </c>
    </row>
    <row r="10" spans="1:5" ht="15" thickBot="1" x14ac:dyDescent="0.4">
      <c r="A10" s="17"/>
      <c r="B10" s="2" t="s">
        <v>50</v>
      </c>
      <c r="C10" s="3">
        <v>1</v>
      </c>
      <c r="D10" s="24">
        <v>239</v>
      </c>
      <c r="E10" s="24">
        <f t="shared" si="0"/>
        <v>239</v>
      </c>
    </row>
    <row r="11" spans="1:5" ht="15" thickBot="1" x14ac:dyDescent="0.4">
      <c r="A11" s="17"/>
      <c r="B11" s="2" t="s">
        <v>18</v>
      </c>
      <c r="C11" s="3">
        <v>1</v>
      </c>
      <c r="D11" s="24">
        <v>1000</v>
      </c>
      <c r="E11" s="24">
        <f t="shared" si="0"/>
        <v>1000</v>
      </c>
    </row>
    <row r="12" spans="1:5" ht="15" thickBot="1" x14ac:dyDescent="0.4">
      <c r="A12" s="17"/>
      <c r="B12" s="2" t="s">
        <v>30</v>
      </c>
      <c r="C12" s="3">
        <v>4</v>
      </c>
      <c r="D12" s="24">
        <v>25</v>
      </c>
      <c r="E12" s="24">
        <f t="shared" si="0"/>
        <v>100</v>
      </c>
    </row>
    <row r="13" spans="1:5" ht="15" thickBot="1" x14ac:dyDescent="0.4">
      <c r="A13" s="17"/>
      <c r="B13" s="2" t="s">
        <v>19</v>
      </c>
      <c r="C13" s="3">
        <v>1</v>
      </c>
      <c r="D13" s="24">
        <v>278</v>
      </c>
      <c r="E13" s="24">
        <f t="shared" si="0"/>
        <v>278</v>
      </c>
    </row>
    <row r="14" spans="1:5" ht="15" thickBot="1" x14ac:dyDescent="0.4">
      <c r="A14" s="17"/>
      <c r="B14" s="2" t="s">
        <v>20</v>
      </c>
      <c r="C14" s="3">
        <v>1</v>
      </c>
      <c r="D14" s="24">
        <v>200</v>
      </c>
      <c r="E14" s="24">
        <f t="shared" si="0"/>
        <v>200</v>
      </c>
    </row>
    <row r="15" spans="1:5" ht="15" thickBot="1" x14ac:dyDescent="0.4">
      <c r="A15" s="17"/>
      <c r="B15" s="2" t="s">
        <v>21</v>
      </c>
      <c r="C15" s="3">
        <v>1</v>
      </c>
      <c r="D15" s="24">
        <v>430</v>
      </c>
      <c r="E15" s="24">
        <f t="shared" si="0"/>
        <v>430</v>
      </c>
    </row>
    <row r="16" spans="1:5" ht="15" thickBot="1" x14ac:dyDescent="0.4">
      <c r="A16" s="19"/>
      <c r="B16" s="4" t="s">
        <v>22</v>
      </c>
      <c r="C16" s="1">
        <v>2</v>
      </c>
      <c r="D16" s="26">
        <v>134</v>
      </c>
      <c r="E16" s="24">
        <f t="shared" si="0"/>
        <v>268</v>
      </c>
    </row>
    <row r="17" spans="1:5" ht="15.5" thickTop="1" thickBot="1" x14ac:dyDescent="0.4">
      <c r="A17" s="18" t="s">
        <v>12</v>
      </c>
      <c r="B17" s="2" t="s">
        <v>23</v>
      </c>
      <c r="C17" s="3">
        <v>5</v>
      </c>
      <c r="D17" s="24">
        <v>150</v>
      </c>
      <c r="E17" s="24">
        <f t="shared" si="0"/>
        <v>750</v>
      </c>
    </row>
    <row r="18" spans="1:5" ht="15" thickBot="1" x14ac:dyDescent="0.4">
      <c r="A18" s="17"/>
      <c r="B18" s="2" t="s">
        <v>24</v>
      </c>
      <c r="C18" s="3">
        <v>1</v>
      </c>
      <c r="D18" s="24">
        <v>450</v>
      </c>
      <c r="E18" s="24">
        <f t="shared" si="0"/>
        <v>450</v>
      </c>
    </row>
    <row r="19" spans="1:5" ht="15" thickBot="1" x14ac:dyDescent="0.4">
      <c r="A19" s="17"/>
      <c r="B19" s="2" t="s">
        <v>47</v>
      </c>
      <c r="C19" s="3">
        <v>50</v>
      </c>
      <c r="D19" s="24">
        <v>4</v>
      </c>
      <c r="E19" s="24">
        <f t="shared" si="0"/>
        <v>200</v>
      </c>
    </row>
    <row r="20" spans="1:5" ht="15" thickBot="1" x14ac:dyDescent="0.4">
      <c r="A20" s="17"/>
      <c r="B20" s="2" t="s">
        <v>25</v>
      </c>
      <c r="C20" s="3">
        <v>6</v>
      </c>
      <c r="D20" s="24">
        <v>500</v>
      </c>
      <c r="E20" s="24">
        <f t="shared" si="0"/>
        <v>3000</v>
      </c>
    </row>
    <row r="21" spans="1:5" ht="15" thickBot="1" x14ac:dyDescent="0.4">
      <c r="A21" s="17"/>
      <c r="B21" s="2" t="s">
        <v>26</v>
      </c>
      <c r="C21" s="3">
        <v>3</v>
      </c>
      <c r="D21" s="24">
        <v>99</v>
      </c>
      <c r="E21" s="24">
        <f t="shared" si="0"/>
        <v>297</v>
      </c>
    </row>
    <row r="22" spans="1:5" ht="15" thickBot="1" x14ac:dyDescent="0.4">
      <c r="A22" s="17"/>
      <c r="B22" s="2" t="s">
        <v>27</v>
      </c>
      <c r="C22" s="3">
        <v>2</v>
      </c>
      <c r="D22" s="24">
        <v>250</v>
      </c>
      <c r="E22" s="24">
        <f t="shared" si="0"/>
        <v>500</v>
      </c>
    </row>
    <row r="23" spans="1:5" ht="15" thickBot="1" x14ac:dyDescent="0.4">
      <c r="A23" s="17"/>
      <c r="B23" s="2" t="s">
        <v>28</v>
      </c>
      <c r="C23" s="3">
        <v>1</v>
      </c>
      <c r="D23" s="24">
        <v>79</v>
      </c>
      <c r="E23" s="24">
        <f t="shared" si="0"/>
        <v>79</v>
      </c>
    </row>
    <row r="24" spans="1:5" ht="15" thickBot="1" x14ac:dyDescent="0.4">
      <c r="A24" s="17"/>
      <c r="B24" s="2" t="s">
        <v>29</v>
      </c>
      <c r="C24" s="3">
        <v>1</v>
      </c>
      <c r="D24" s="24">
        <v>60</v>
      </c>
      <c r="E24" s="24">
        <f t="shared" si="0"/>
        <v>60</v>
      </c>
    </row>
    <row r="25" spans="1:5" ht="15" thickBot="1" x14ac:dyDescent="0.4">
      <c r="A25" s="17"/>
      <c r="B25" s="2" t="s">
        <v>31</v>
      </c>
      <c r="C25" s="3">
        <v>3</v>
      </c>
      <c r="D25" s="24">
        <v>45</v>
      </c>
      <c r="E25" s="24">
        <f t="shared" si="0"/>
        <v>135</v>
      </c>
    </row>
    <row r="26" spans="1:5" ht="15" thickBot="1" x14ac:dyDescent="0.4">
      <c r="A26" s="17"/>
      <c r="B26" s="2" t="s">
        <v>32</v>
      </c>
      <c r="C26" s="3">
        <v>1</v>
      </c>
      <c r="D26" s="24">
        <v>79</v>
      </c>
      <c r="E26" s="24">
        <f t="shared" si="0"/>
        <v>79</v>
      </c>
    </row>
    <row r="27" spans="1:5" ht="15" thickBot="1" x14ac:dyDescent="0.4">
      <c r="A27" s="17"/>
      <c r="B27" s="2" t="s">
        <v>33</v>
      </c>
      <c r="C27" s="3">
        <v>1</v>
      </c>
      <c r="D27" s="24">
        <v>125</v>
      </c>
      <c r="E27" s="24">
        <f t="shared" si="0"/>
        <v>125</v>
      </c>
    </row>
    <row r="28" spans="1:5" ht="15" thickBot="1" x14ac:dyDescent="0.4">
      <c r="A28" s="17"/>
      <c r="B28" s="2" t="s">
        <v>6</v>
      </c>
      <c r="C28" s="3">
        <v>1</v>
      </c>
      <c r="D28" s="24">
        <v>210</v>
      </c>
      <c r="E28" s="24">
        <f t="shared" si="0"/>
        <v>210</v>
      </c>
    </row>
    <row r="29" spans="1:5" ht="15" thickBot="1" x14ac:dyDescent="0.4">
      <c r="A29" s="17"/>
      <c r="B29" s="2" t="s">
        <v>34</v>
      </c>
      <c r="C29" s="3">
        <v>14</v>
      </c>
      <c r="D29" s="24">
        <v>35</v>
      </c>
      <c r="E29" s="24">
        <f t="shared" si="0"/>
        <v>490</v>
      </c>
    </row>
    <row r="30" spans="1:5" ht="15.5" thickTop="1" thickBot="1" x14ac:dyDescent="0.4">
      <c r="A30" s="18" t="s">
        <v>14</v>
      </c>
      <c r="B30" s="2" t="s">
        <v>35</v>
      </c>
      <c r="C30" s="3">
        <v>1</v>
      </c>
      <c r="D30" s="24">
        <v>45</v>
      </c>
      <c r="E30" s="24">
        <f t="shared" si="0"/>
        <v>45</v>
      </c>
    </row>
    <row r="31" spans="1:5" ht="15" thickBot="1" x14ac:dyDescent="0.4">
      <c r="A31" s="17"/>
      <c r="B31" s="2" t="s">
        <v>49</v>
      </c>
      <c r="C31" s="3">
        <v>1</v>
      </c>
      <c r="D31" s="24">
        <v>8000</v>
      </c>
      <c r="E31" s="24">
        <f t="shared" si="0"/>
        <v>8000</v>
      </c>
    </row>
    <row r="32" spans="1:5" ht="15" thickBot="1" x14ac:dyDescent="0.4">
      <c r="A32" s="17"/>
      <c r="B32" s="2" t="s">
        <v>36</v>
      </c>
      <c r="C32" s="3">
        <v>2</v>
      </c>
      <c r="D32" s="24">
        <v>65</v>
      </c>
      <c r="E32" s="24">
        <f t="shared" si="0"/>
        <v>130</v>
      </c>
    </row>
    <row r="33" spans="1:5" ht="15" thickBot="1" x14ac:dyDescent="0.4">
      <c r="A33" s="17"/>
      <c r="B33" s="2" t="s">
        <v>37</v>
      </c>
      <c r="C33" s="3">
        <v>1</v>
      </c>
      <c r="D33" s="24">
        <v>25</v>
      </c>
      <c r="E33" s="24">
        <f t="shared" si="0"/>
        <v>25</v>
      </c>
    </row>
    <row r="34" spans="1:5" ht="15" thickBot="1" x14ac:dyDescent="0.4">
      <c r="A34" s="17"/>
      <c r="B34" s="2" t="s">
        <v>38</v>
      </c>
      <c r="C34" s="3">
        <v>1</v>
      </c>
      <c r="D34" s="24">
        <v>26</v>
      </c>
      <c r="E34" s="24">
        <f t="shared" si="0"/>
        <v>26</v>
      </c>
    </row>
    <row r="35" spans="1:5" ht="15" thickBot="1" x14ac:dyDescent="0.4">
      <c r="A35" s="17"/>
      <c r="B35" s="2" t="s">
        <v>39</v>
      </c>
      <c r="C35" s="3">
        <v>2</v>
      </c>
      <c r="D35" s="24">
        <v>234.95</v>
      </c>
      <c r="E35" s="24">
        <f t="shared" si="0"/>
        <v>469.9</v>
      </c>
    </row>
    <row r="36" spans="1:5" ht="15" thickBot="1" x14ac:dyDescent="0.4">
      <c r="A36" s="17"/>
      <c r="B36" s="2" t="s">
        <v>48</v>
      </c>
      <c r="C36" s="3">
        <v>2</v>
      </c>
      <c r="D36" s="24">
        <v>49</v>
      </c>
      <c r="E36" s="24">
        <f t="shared" si="0"/>
        <v>98</v>
      </c>
    </row>
    <row r="37" spans="1:5" ht="15" thickBot="1" x14ac:dyDescent="0.4">
      <c r="A37" s="17"/>
      <c r="B37" s="2" t="s">
        <v>40</v>
      </c>
      <c r="C37" s="3">
        <v>1</v>
      </c>
      <c r="D37" s="24">
        <v>35</v>
      </c>
      <c r="E37" s="24">
        <f t="shared" si="0"/>
        <v>35</v>
      </c>
    </row>
    <row r="38" spans="1:5" ht="15" thickBot="1" x14ac:dyDescent="0.4">
      <c r="A38" s="17"/>
      <c r="B38" s="2" t="s">
        <v>41</v>
      </c>
      <c r="C38" s="3">
        <v>2</v>
      </c>
      <c r="D38" s="24">
        <v>79</v>
      </c>
      <c r="E38" s="24">
        <f t="shared" si="0"/>
        <v>158</v>
      </c>
    </row>
    <row r="39" spans="1:5" ht="15" thickBot="1" x14ac:dyDescent="0.4">
      <c r="A39" s="17"/>
      <c r="B39" s="2" t="s">
        <v>51</v>
      </c>
      <c r="C39" s="3">
        <v>3</v>
      </c>
      <c r="D39" s="24">
        <v>48</v>
      </c>
      <c r="E39" s="24">
        <f t="shared" si="0"/>
        <v>144</v>
      </c>
    </row>
    <row r="40" spans="1:5" ht="15.5" thickTop="1" thickBot="1" x14ac:dyDescent="0.4">
      <c r="A40" s="18" t="s">
        <v>13</v>
      </c>
      <c r="B40" s="2" t="s">
        <v>42</v>
      </c>
      <c r="C40" s="3">
        <v>1</v>
      </c>
      <c r="D40" s="27">
        <v>8200</v>
      </c>
      <c r="E40" s="24">
        <f t="shared" si="0"/>
        <v>8200</v>
      </c>
    </row>
    <row r="41" spans="1:5" ht="15" thickBot="1" x14ac:dyDescent="0.4">
      <c r="A41" s="17"/>
      <c r="B41" s="2" t="s">
        <v>43</v>
      </c>
      <c r="C41" s="3">
        <v>1</v>
      </c>
      <c r="D41" s="24">
        <v>24000</v>
      </c>
      <c r="E41" s="24">
        <f t="shared" si="0"/>
        <v>24000</v>
      </c>
    </row>
    <row r="42" spans="1:5" ht="15" thickBot="1" x14ac:dyDescent="0.4">
      <c r="A42" s="17"/>
      <c r="B42" s="2" t="s">
        <v>52</v>
      </c>
      <c r="C42" s="3">
        <v>1</v>
      </c>
      <c r="D42" s="24">
        <v>815</v>
      </c>
      <c r="E42" s="24">
        <f t="shared" si="0"/>
        <v>815</v>
      </c>
    </row>
    <row r="43" spans="1:5" ht="15" thickBot="1" x14ac:dyDescent="0.4">
      <c r="A43" s="17"/>
      <c r="B43" s="2" t="s">
        <v>44</v>
      </c>
      <c r="C43" s="3">
        <v>1</v>
      </c>
      <c r="D43" s="24">
        <v>99</v>
      </c>
      <c r="E43" s="24">
        <f t="shared" si="0"/>
        <v>99</v>
      </c>
    </row>
    <row r="44" spans="1:5" ht="15" thickBot="1" x14ac:dyDescent="0.4">
      <c r="A44" s="17"/>
      <c r="B44" s="2" t="s">
        <v>53</v>
      </c>
      <c r="C44" s="3">
        <v>3</v>
      </c>
      <c r="D44" s="27">
        <v>637</v>
      </c>
      <c r="E44" s="24">
        <f t="shared" si="0"/>
        <v>1911</v>
      </c>
    </row>
    <row r="45" spans="1:5" ht="15" thickBot="1" x14ac:dyDescent="0.4">
      <c r="A45" s="17"/>
      <c r="B45" s="36" t="s">
        <v>45</v>
      </c>
      <c r="C45" s="44">
        <v>1</v>
      </c>
      <c r="D45" s="45">
        <v>27</v>
      </c>
      <c r="E45" s="45">
        <f t="shared" si="0"/>
        <v>27</v>
      </c>
    </row>
    <row r="46" spans="1:5" ht="15.5" thickTop="1" thickBot="1" x14ac:dyDescent="0.4">
      <c r="A46" s="42"/>
      <c r="B46" s="39" t="s">
        <v>46</v>
      </c>
      <c r="C46" s="37">
        <v>2</v>
      </c>
      <c r="D46" s="38">
        <v>437</v>
      </c>
      <c r="E46" s="43">
        <f t="shared" si="0"/>
        <v>874</v>
      </c>
    </row>
    <row r="47" spans="1:5" s="29" customFormat="1" ht="15.5" thickTop="1" thickBot="1" x14ac:dyDescent="0.4">
      <c r="A47" s="34" t="s">
        <v>7</v>
      </c>
      <c r="B47" s="28"/>
      <c r="C47" s="31"/>
      <c r="D47" s="40"/>
      <c r="E47" s="41">
        <f>SUM(E7:E46)</f>
        <v>55735.9</v>
      </c>
    </row>
    <row r="48" spans="1:5" ht="15" thickTop="1" x14ac:dyDescent="0.35"/>
  </sheetData>
  <mergeCells count="9">
    <mergeCell ref="A7:A16"/>
    <mergeCell ref="A17:A29"/>
    <mergeCell ref="A30:A39"/>
    <mergeCell ref="A40:A45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Schechla</dc:creator>
  <cp:lastModifiedBy>Joseph Schechla</cp:lastModifiedBy>
  <dcterms:created xsi:type="dcterms:W3CDTF">2018-11-12T19:36:45Z</dcterms:created>
  <dcterms:modified xsi:type="dcterms:W3CDTF">2018-11-12T21:25:06Z</dcterms:modified>
</cp:coreProperties>
</file>